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9435" firstSheet="1" activeTab="1"/>
  </bookViews>
  <sheets>
    <sheet name="Team" sheetId="1" state="hidden" r:id="rId1"/>
    <sheet name="Schools form" sheetId="2" r:id="rId2"/>
  </sheets>
  <definedNames>
    <definedName name="_xlnm.Print_Area" localSheetId="1">'Schools form'!$A$1:$T$30</definedName>
  </definedNames>
  <calcPr fullCalcOnLoad="1"/>
</workbook>
</file>

<file path=xl/sharedStrings.xml><?xml version="1.0" encoding="utf-8"?>
<sst xmlns="http://schemas.openxmlformats.org/spreadsheetml/2006/main" count="63" uniqueCount="49">
  <si>
    <t>Runs</t>
  </si>
  <si>
    <t>Innings</t>
  </si>
  <si>
    <t>N.O.</t>
  </si>
  <si>
    <t>100s</t>
  </si>
  <si>
    <t>Completed</t>
  </si>
  <si>
    <t>Raw</t>
  </si>
  <si>
    <t>Overs</t>
  </si>
  <si>
    <t>Maidens</t>
  </si>
  <si>
    <t>Wickets</t>
  </si>
  <si>
    <t>Best bowling</t>
  </si>
  <si>
    <t>Lost</t>
  </si>
  <si>
    <t>Tied</t>
  </si>
  <si>
    <t>Drawn</t>
  </si>
  <si>
    <t>% of wins</t>
  </si>
  <si>
    <t>P</t>
  </si>
  <si>
    <t>Average</t>
  </si>
  <si>
    <t>Abandoned</t>
  </si>
  <si>
    <t>Don't touch!</t>
  </si>
  <si>
    <t>eg 5-27</t>
  </si>
  <si>
    <t>Draws: see below</t>
  </si>
  <si>
    <t xml:space="preserve">Exactly as the school is known. Don't worry if you run out of space. It's there. </t>
  </si>
  <si>
    <t>W</t>
  </si>
  <si>
    <t>L</t>
  </si>
  <si>
    <t>T</t>
  </si>
  <si>
    <t>D</t>
  </si>
  <si>
    <t>A</t>
  </si>
  <si>
    <t xml:space="preserve">ALL matches started (a ball has been bowled) but without a result are treated as DRAWS </t>
  </si>
  <si>
    <r>
      <t xml:space="preserve">Abandoned = matches </t>
    </r>
    <r>
      <rPr>
        <b/>
        <sz val="10"/>
        <color indexed="10"/>
        <rFont val="Times New Roman"/>
        <family val="1"/>
      </rPr>
      <t>in which</t>
    </r>
    <r>
      <rPr>
        <b/>
        <sz val="10"/>
        <color indexed="10"/>
        <rFont val="Times New Roman"/>
        <family val="1"/>
      </rPr>
      <t xml:space="preserve"> not a single ball was bowled</t>
    </r>
  </si>
  <si>
    <t>Everything in Title case (ie normal), not CAPITALS</t>
  </si>
  <si>
    <t xml:space="preserve">If YES, interested in </t>
  </si>
  <si>
    <t>an MCCU? Yes/ No</t>
  </si>
  <si>
    <t>Year</t>
  </si>
  <si>
    <t>Group</t>
  </si>
  <si>
    <t>for University?</t>
  </si>
  <si>
    <t xml:space="preserve">an MCCU? </t>
  </si>
  <si>
    <r>
      <t>Batting</t>
    </r>
    <r>
      <rPr>
        <b/>
        <sz val="10"/>
        <color indexed="10"/>
        <rFont val="Arial"/>
        <family val="2"/>
      </rPr>
      <t xml:space="preserve"> (150+ only)</t>
    </r>
  </si>
  <si>
    <r>
      <t xml:space="preserve">Bowling </t>
    </r>
    <r>
      <rPr>
        <b/>
        <sz val="10"/>
        <color indexed="10"/>
        <rFont val="Arial"/>
        <family val="2"/>
      </rPr>
      <t>(10+ only)</t>
    </r>
  </si>
  <si>
    <t>13/12 etc</t>
  </si>
  <si>
    <t>Include everything  - including T20 etc - except (your) overseas tours</t>
  </si>
  <si>
    <t>Full initials with a space after each full stop.     *Captain</t>
  </si>
  <si>
    <t>2018 season. FILL IN YELLOW BOXES ONLY following the guidelines in red</t>
  </si>
  <si>
    <t>*</t>
  </si>
  <si>
    <t>H.S.</t>
  </si>
  <si>
    <t>Highest   *</t>
  </si>
  <si>
    <t>*ie in 2018</t>
  </si>
  <si>
    <t>*Applying for University?</t>
  </si>
  <si>
    <t>not out   *</t>
  </si>
  <si>
    <t>*Applying</t>
  </si>
  <si>
    <t>Won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</si>
</sst>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52">
    <font>
      <sz val="10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9" fontId="3" fillId="34" borderId="0" xfId="59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9" fontId="4" fillId="0" borderId="0" xfId="59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6" borderId="10" xfId="0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2" fontId="0" fillId="34" borderId="2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49" fontId="0" fillId="33" borderId="22" xfId="0" applyNumberFormat="1" applyFill="1" applyBorder="1" applyAlignment="1" applyProtection="1">
      <alignment horizontal="center"/>
      <protection locked="0"/>
    </xf>
    <xf numFmtId="2" fontId="0" fillId="35" borderId="21" xfId="0" applyNumberFormat="1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 horizontal="center"/>
      <protection locked="0"/>
    </xf>
    <xf numFmtId="49" fontId="0" fillId="33" borderId="24" xfId="0" applyNumberFormat="1" applyFill="1" applyBorder="1" applyAlignment="1" applyProtection="1">
      <alignment horizontal="center"/>
      <protection locked="0"/>
    </xf>
    <xf numFmtId="2" fontId="0" fillId="35" borderId="23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 applyProtection="1">
      <alignment horizontal="center"/>
      <protection/>
    </xf>
    <xf numFmtId="2" fontId="0" fillId="37" borderId="0" xfId="0" applyNumberFormat="1" applyFill="1" applyBorder="1" applyAlignment="1" applyProtection="1">
      <alignment horizontal="right"/>
      <protection/>
    </xf>
    <xf numFmtId="2" fontId="0" fillId="37" borderId="0" xfId="0" applyNumberFormat="1" applyFont="1" applyFill="1" applyBorder="1" applyAlignment="1" applyProtection="1">
      <alignment horizontal="right"/>
      <protection/>
    </xf>
    <xf numFmtId="2" fontId="0" fillId="37" borderId="0" xfId="0" applyNumberFormat="1" applyFill="1" applyBorder="1" applyAlignment="1" applyProtection="1">
      <alignment horizontal="center"/>
      <protection/>
    </xf>
    <xf numFmtId="2" fontId="1" fillId="37" borderId="0" xfId="0" applyNumberFormat="1" applyFont="1" applyFill="1" applyBorder="1" applyAlignment="1" applyProtection="1">
      <alignment horizontal="center"/>
      <protection/>
    </xf>
    <xf numFmtId="0" fontId="1" fillId="37" borderId="0" xfId="0" applyFont="1" applyFill="1" applyBorder="1" applyAlignment="1" applyProtection="1">
      <alignment horizontal="center"/>
      <protection/>
    </xf>
    <xf numFmtId="0" fontId="0" fillId="36" borderId="26" xfId="0" applyFill="1" applyBorder="1" applyAlignment="1" applyProtection="1">
      <alignment horizontal="center"/>
      <protection locked="0"/>
    </xf>
    <xf numFmtId="2" fontId="1" fillId="12" borderId="27" xfId="0" applyNumberFormat="1" applyFont="1" applyFill="1" applyBorder="1" applyAlignment="1" applyProtection="1">
      <alignment horizontal="center"/>
      <protection/>
    </xf>
    <xf numFmtId="0" fontId="1" fillId="12" borderId="28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 horizontal="left" vertical="center"/>
      <protection/>
    </xf>
    <xf numFmtId="0" fontId="1" fillId="0" borderId="26" xfId="0" applyFont="1" applyFill="1" applyBorder="1" applyAlignment="1" applyProtection="1">
      <alignment/>
      <protection/>
    </xf>
    <xf numFmtId="0" fontId="2" fillId="38" borderId="10" xfId="0" applyFont="1" applyFill="1" applyBorder="1" applyAlignment="1" applyProtection="1">
      <alignment horizontal="center"/>
      <protection/>
    </xf>
    <xf numFmtId="2" fontId="0" fillId="38" borderId="22" xfId="0" applyNumberFormat="1" applyFill="1" applyBorder="1" applyAlignment="1" applyProtection="1">
      <alignment horizontal="center"/>
      <protection/>
    </xf>
    <xf numFmtId="2" fontId="0" fillId="38" borderId="24" xfId="0" applyNumberFormat="1" applyFill="1" applyBorder="1" applyAlignment="1" applyProtection="1">
      <alignment horizontal="center"/>
      <protection/>
    </xf>
    <xf numFmtId="2" fontId="0" fillId="38" borderId="30" xfId="0" applyNumberFormat="1" applyFill="1" applyBorder="1" applyAlignment="1" applyProtection="1">
      <alignment horizontal="center"/>
      <protection/>
    </xf>
    <xf numFmtId="0" fontId="0" fillId="37" borderId="11" xfId="0" applyFill="1" applyBorder="1" applyAlignment="1" applyProtection="1">
      <alignment horizontal="center"/>
      <protection/>
    </xf>
    <xf numFmtId="1" fontId="1" fillId="37" borderId="11" xfId="0" applyNumberFormat="1" applyFont="1" applyFill="1" applyBorder="1" applyAlignment="1" applyProtection="1">
      <alignment horizontal="center"/>
      <protection/>
    </xf>
    <xf numFmtId="0" fontId="0" fillId="37" borderId="13" xfId="0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/>
      <protection locked="0"/>
    </xf>
    <xf numFmtId="0" fontId="6" fillId="34" borderId="33" xfId="0" applyFont="1" applyFill="1" applyBorder="1" applyAlignment="1" applyProtection="1">
      <alignment/>
      <protection locked="0"/>
    </xf>
    <xf numFmtId="0" fontId="6" fillId="34" borderId="19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 horizontal="center"/>
      <protection/>
    </xf>
    <xf numFmtId="0" fontId="0" fillId="33" borderId="34" xfId="0" applyFill="1" applyBorder="1" applyAlignment="1" applyProtection="1">
      <alignment horizontal="center"/>
      <protection locked="0"/>
    </xf>
    <xf numFmtId="49" fontId="0" fillId="33" borderId="30" xfId="0" applyNumberFormat="1" applyFill="1" applyBorder="1" applyAlignment="1" applyProtection="1">
      <alignment horizontal="center"/>
      <protection locked="0"/>
    </xf>
    <xf numFmtId="0" fontId="0" fillId="37" borderId="35" xfId="0" applyFill="1" applyBorder="1" applyAlignment="1" applyProtection="1">
      <alignment horizontal="center"/>
      <protection/>
    </xf>
    <xf numFmtId="2" fontId="0" fillId="35" borderId="34" xfId="0" applyNumberFormat="1" applyFill="1" applyBorder="1" applyAlignment="1" applyProtection="1">
      <alignment horizontal="center"/>
      <protection locked="0"/>
    </xf>
    <xf numFmtId="49" fontId="0" fillId="33" borderId="16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2" fontId="0" fillId="35" borderId="16" xfId="0" applyNumberFormat="1" applyFill="1" applyBorder="1" applyAlignment="1" applyProtection="1">
      <alignment horizontal="center"/>
      <protection locked="0"/>
    </xf>
    <xf numFmtId="2" fontId="0" fillId="38" borderId="16" xfId="0" applyNumberForma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center"/>
      <protection/>
    </xf>
    <xf numFmtId="49" fontId="0" fillId="33" borderId="36" xfId="0" applyNumberFormat="1" applyFill="1" applyBorder="1" applyAlignment="1" applyProtection="1">
      <alignment horizontal="center"/>
      <protection locked="0"/>
    </xf>
    <xf numFmtId="49" fontId="0" fillId="33" borderId="37" xfId="0" applyNumberFormat="1" applyFill="1" applyBorder="1" applyAlignment="1" applyProtection="1">
      <alignment horizontal="center"/>
      <protection locked="0"/>
    </xf>
    <xf numFmtId="49" fontId="0" fillId="33" borderId="38" xfId="0" applyNumberForma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/>
    </xf>
    <xf numFmtId="2" fontId="0" fillId="36" borderId="25" xfId="0" applyNumberFormat="1" applyFill="1" applyBorder="1" applyAlignment="1" applyProtection="1">
      <alignment horizontal="center"/>
      <protection locked="0"/>
    </xf>
    <xf numFmtId="2" fontId="0" fillId="36" borderId="20" xfId="0" applyNumberFormat="1" applyFill="1" applyBorder="1" applyAlignment="1" applyProtection="1">
      <alignment horizontal="center"/>
      <protection locked="0"/>
    </xf>
    <xf numFmtId="2" fontId="1" fillId="39" borderId="39" xfId="0" applyNumberFormat="1" applyFont="1" applyFill="1" applyBorder="1" applyAlignment="1" applyProtection="1">
      <alignment horizontal="center" wrapText="1"/>
      <protection/>
    </xf>
    <xf numFmtId="0" fontId="0" fillId="39" borderId="27" xfId="0" applyFill="1" applyBorder="1" applyAlignment="1" applyProtection="1">
      <alignment horizontal="center" wrapText="1"/>
      <protection/>
    </xf>
    <xf numFmtId="0" fontId="14" fillId="39" borderId="25" xfId="0" applyFont="1" applyFill="1" applyBorder="1" applyAlignment="1" applyProtection="1">
      <alignment horizontal="left" wrapText="1"/>
      <protection/>
    </xf>
    <xf numFmtId="0" fontId="15" fillId="39" borderId="11" xfId="0" applyFont="1" applyFill="1" applyBorder="1" applyAlignment="1" applyProtection="1">
      <alignment horizontal="left" wrapText="1"/>
      <protection/>
    </xf>
    <xf numFmtId="0" fontId="16" fillId="39" borderId="11" xfId="0" applyFont="1" applyFill="1" applyBorder="1" applyAlignment="1" applyProtection="1">
      <alignment horizontal="left" wrapText="1"/>
      <protection/>
    </xf>
    <xf numFmtId="0" fontId="16" fillId="39" borderId="20" xfId="0" applyFont="1" applyFill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/>
      <protection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/>
      <protection/>
    </xf>
    <xf numFmtId="0" fontId="14" fillId="33" borderId="25" xfId="0" applyFont="1" applyFill="1" applyBorder="1" applyAlignment="1" applyProtection="1">
      <alignment vertical="center"/>
      <protection locked="0"/>
    </xf>
    <xf numFmtId="0" fontId="14" fillId="33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20" xfId="0" applyFont="1" applyBorder="1" applyAlignment="1" applyProtection="1">
      <alignment/>
      <protection locked="0"/>
    </xf>
    <xf numFmtId="0" fontId="3" fillId="39" borderId="19" xfId="0" applyFont="1" applyFill="1" applyBorder="1" applyAlignment="1" applyProtection="1">
      <alignment horizontal="right" vertical="center" wrapText="1"/>
      <protection/>
    </xf>
    <xf numFmtId="0" fontId="0" fillId="39" borderId="19" xfId="0" applyFill="1" applyBorder="1" applyAlignment="1">
      <alignment horizontal="right" vertical="center" wrapText="1"/>
    </xf>
    <xf numFmtId="2" fontId="1" fillId="39" borderId="39" xfId="0" applyNumberFormat="1" applyFont="1" applyFill="1" applyBorder="1" applyAlignment="1" applyProtection="1" quotePrefix="1">
      <alignment horizontal="center" wrapText="1"/>
      <protection/>
    </xf>
    <xf numFmtId="0" fontId="0" fillId="39" borderId="33" xfId="0" applyFill="1" applyBorder="1" applyAlignment="1" applyProtection="1">
      <alignment horizontal="center" wrapText="1"/>
      <protection/>
    </xf>
    <xf numFmtId="0" fontId="6" fillId="0" borderId="40" xfId="0" applyFont="1" applyFill="1" applyBorder="1" applyAlignment="1" applyProtection="1">
      <alignment horizontal="left" vertical="center" wrapText="1"/>
      <protection/>
    </xf>
    <xf numFmtId="0" fontId="0" fillId="0" borderId="4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2" fontId="0" fillId="12" borderId="39" xfId="0" applyNumberFormat="1" applyFont="1" applyFill="1" applyBorder="1" applyAlignment="1" applyProtection="1">
      <alignment horizontal="center" wrapText="1"/>
      <protection/>
    </xf>
    <xf numFmtId="0" fontId="0" fillId="12" borderId="33" xfId="0" applyFill="1" applyBorder="1" applyAlignment="1" applyProtection="1">
      <alignment wrapText="1"/>
      <protection/>
    </xf>
    <xf numFmtId="0" fontId="0" fillId="39" borderId="28" xfId="0" applyFill="1" applyBorder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8.140625" style="1" customWidth="1"/>
    <col min="2" max="2" width="3.28125" style="2" customWidth="1"/>
    <col min="3" max="3" width="3.28125" style="3" customWidth="1"/>
    <col min="4" max="4" width="3.28125" style="2" customWidth="1"/>
    <col min="5" max="5" width="3.28125" style="3" customWidth="1"/>
    <col min="6" max="6" width="3.28125" style="2" customWidth="1"/>
    <col min="7" max="7" width="3.28125" style="3" customWidth="1"/>
    <col min="8" max="8" width="3.28125" style="2" customWidth="1"/>
    <col min="9" max="9" width="3.28125" style="3" customWidth="1"/>
    <col min="10" max="10" width="3.28125" style="2" customWidth="1"/>
    <col min="11" max="11" width="3.28125" style="3" customWidth="1"/>
    <col min="12" max="12" width="3.28125" style="2" customWidth="1"/>
    <col min="13" max="13" width="3.28125" style="3" customWidth="1"/>
  </cols>
  <sheetData>
    <row r="1" spans="1:13" ht="15.75">
      <c r="A1" s="6">
        <f>'Schools form'!A3:D3</f>
        <v>0</v>
      </c>
      <c r="B1" s="4" t="s">
        <v>14</v>
      </c>
      <c r="C1" s="5">
        <f>'Schools form'!F3</f>
        <v>0</v>
      </c>
      <c r="D1" s="4" t="s">
        <v>21</v>
      </c>
      <c r="E1" s="5">
        <f>'Schools form'!J3</f>
        <v>0</v>
      </c>
      <c r="F1" s="4" t="s">
        <v>22</v>
      </c>
      <c r="G1" s="5">
        <f>'Schools form'!N3</f>
        <v>0</v>
      </c>
      <c r="H1" s="4" t="s">
        <v>23</v>
      </c>
      <c r="I1" s="5">
        <f>'Schools form'!P3</f>
        <v>0</v>
      </c>
      <c r="J1" s="4" t="s">
        <v>24</v>
      </c>
      <c r="K1" s="5">
        <f>'Schools form'!R3</f>
        <v>0</v>
      </c>
      <c r="L1" s="4" t="s">
        <v>25</v>
      </c>
      <c r="M1" s="5">
        <f>'Schools form'!T3</f>
        <v>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showZeros="0" tabSelected="1" zoomScalePageLayoutView="0" workbookViewId="0" topLeftCell="A1">
      <selection activeCell="A3" sqref="A3:D3"/>
    </sheetView>
  </sheetViews>
  <sheetFormatPr defaultColWidth="9.140625" defaultRowHeight="12.75"/>
  <cols>
    <col min="1" max="1" width="21.28125" style="7" bestFit="1" customWidth="1"/>
    <col min="2" max="2" width="4.28125" style="7" hidden="1" customWidth="1"/>
    <col min="3" max="3" width="8.7109375" style="7" customWidth="1"/>
    <col min="4" max="4" width="8.57421875" style="26" bestFit="1" customWidth="1"/>
    <col min="5" max="5" width="5.421875" style="26" bestFit="1" customWidth="1"/>
    <col min="6" max="6" width="10.140625" style="26" customWidth="1"/>
    <col min="7" max="7" width="9.28125" style="26" customWidth="1"/>
    <col min="8" max="8" width="1.7109375" style="26" customWidth="1"/>
    <col min="9" max="9" width="13.28125" style="26" hidden="1" customWidth="1"/>
    <col min="10" max="10" width="4.8515625" style="26" customWidth="1"/>
    <col min="11" max="11" width="10.8515625" style="26" hidden="1" customWidth="1"/>
    <col min="12" max="12" width="6.28125" style="26" hidden="1" customWidth="1"/>
    <col min="13" max="13" width="12.8515625" style="26" customWidth="1"/>
    <col min="14" max="14" width="6.57421875" style="19" bestFit="1" customWidth="1"/>
    <col min="15" max="15" width="6.8515625" style="20" customWidth="1"/>
    <col min="16" max="16" width="6.57421875" style="37" bestFit="1" customWidth="1"/>
    <col min="17" max="17" width="9.8515625" style="36" bestFit="1" customWidth="1"/>
    <col min="18" max="18" width="4.8515625" style="37" customWidth="1"/>
    <col min="19" max="19" width="17.28125" style="36" customWidth="1"/>
    <col min="20" max="20" width="7.7109375" style="7" customWidth="1"/>
    <col min="21" max="21" width="5.140625" style="7" hidden="1" customWidth="1"/>
    <col min="22" max="22" width="9.00390625" style="7" hidden="1" customWidth="1"/>
    <col min="23" max="23" width="7.00390625" style="7" hidden="1" customWidth="1"/>
    <col min="24" max="24" width="0" style="7" hidden="1" customWidth="1"/>
    <col min="25" max="16384" width="9.140625" style="7" customWidth="1"/>
  </cols>
  <sheetData>
    <row r="1" spans="1:20" ht="21" thickBot="1">
      <c r="A1" s="115" t="s">
        <v>40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</row>
    <row r="2" spans="1:20" ht="40.5" customHeight="1" thickBot="1">
      <c r="A2" s="121" t="s">
        <v>20</v>
      </c>
      <c r="B2" s="122"/>
      <c r="C2" s="123"/>
      <c r="D2" s="124"/>
      <c r="E2" s="119" t="s">
        <v>17</v>
      </c>
      <c r="F2" s="120"/>
      <c r="G2" s="121" t="s">
        <v>38</v>
      </c>
      <c r="H2" s="140"/>
      <c r="I2" s="140"/>
      <c r="J2" s="141"/>
      <c r="K2" s="127"/>
      <c r="L2" s="141"/>
      <c r="M2" s="127"/>
      <c r="N2" s="127"/>
      <c r="O2" s="127"/>
      <c r="P2" s="142"/>
      <c r="Q2" s="128" t="s">
        <v>19</v>
      </c>
      <c r="R2" s="129"/>
      <c r="S2" s="130" t="s">
        <v>27</v>
      </c>
      <c r="T2" s="131"/>
    </row>
    <row r="3" spans="1:23" ht="21" thickBot="1">
      <c r="A3" s="132"/>
      <c r="B3" s="133"/>
      <c r="C3" s="134"/>
      <c r="D3" s="135"/>
      <c r="E3" s="44" t="s">
        <v>14</v>
      </c>
      <c r="F3" s="79">
        <f>J3+N3+P3+R3</f>
        <v>0</v>
      </c>
      <c r="G3" s="146" t="s">
        <v>48</v>
      </c>
      <c r="H3" s="147"/>
      <c r="J3" s="8"/>
      <c r="K3" s="9"/>
      <c r="L3" s="10"/>
      <c r="M3" s="46" t="s">
        <v>10</v>
      </c>
      <c r="N3" s="8"/>
      <c r="O3" s="47" t="s">
        <v>11</v>
      </c>
      <c r="P3" s="8"/>
      <c r="Q3" s="45" t="s">
        <v>12</v>
      </c>
      <c r="R3" s="8"/>
      <c r="S3" s="45" t="s">
        <v>16</v>
      </c>
      <c r="T3" s="8"/>
      <c r="U3" s="11" t="e">
        <f>J3/F3</f>
        <v>#DIV/0!</v>
      </c>
      <c r="V3" s="12" t="s">
        <v>13</v>
      </c>
      <c r="W3" s="13">
        <f>A3</f>
        <v>0</v>
      </c>
    </row>
    <row r="4" spans="1:26" ht="15.75">
      <c r="A4" s="48" t="s">
        <v>28</v>
      </c>
      <c r="B4" s="49"/>
      <c r="C4" s="49"/>
      <c r="D4" s="49"/>
      <c r="E4" s="49"/>
      <c r="F4" s="50"/>
      <c r="G4" s="48" t="s">
        <v>26</v>
      </c>
      <c r="H4" s="48"/>
      <c r="I4" s="48"/>
      <c r="J4" s="48"/>
      <c r="K4" s="48"/>
      <c r="L4" s="48"/>
      <c r="M4" s="48"/>
      <c r="N4" s="51"/>
      <c r="O4" s="48"/>
      <c r="P4" s="48"/>
      <c r="Q4" s="48"/>
      <c r="R4" s="48"/>
      <c r="S4" s="48"/>
      <c r="T4" s="14"/>
      <c r="U4" s="15"/>
      <c r="V4" s="16"/>
      <c r="Z4" s="26"/>
    </row>
    <row r="5" spans="1:26" ht="16.5" thickBot="1">
      <c r="A5" s="52"/>
      <c r="B5" s="52"/>
      <c r="C5" s="53"/>
      <c r="D5" s="53"/>
      <c r="E5" s="53"/>
      <c r="F5" s="53"/>
      <c r="G5" s="136" t="s">
        <v>46</v>
      </c>
      <c r="H5" s="137"/>
      <c r="I5" s="54"/>
      <c r="J5" s="54"/>
      <c r="K5" s="55"/>
      <c r="L5" s="55"/>
      <c r="M5" s="55"/>
      <c r="N5" s="56"/>
      <c r="O5" s="53"/>
      <c r="P5" s="53"/>
      <c r="Q5" s="53"/>
      <c r="R5" s="53"/>
      <c r="S5" s="53"/>
      <c r="T5" s="17"/>
      <c r="U5" s="18"/>
      <c r="V5" s="18"/>
      <c r="Z5" s="26"/>
    </row>
    <row r="6" spans="1:26" ht="16.5" thickBot="1">
      <c r="A6" s="125" t="s">
        <v>39</v>
      </c>
      <c r="B6" s="126"/>
      <c r="C6" s="126"/>
      <c r="D6" s="126"/>
      <c r="E6" s="126"/>
      <c r="F6" s="127"/>
      <c r="G6" s="110" t="s">
        <v>43</v>
      </c>
      <c r="H6" s="109"/>
      <c r="I6" s="101"/>
      <c r="J6" s="57"/>
      <c r="K6" s="57"/>
      <c r="L6" s="57"/>
      <c r="M6" s="58" t="s">
        <v>17</v>
      </c>
      <c r="N6" s="71"/>
      <c r="O6" s="143" t="s">
        <v>37</v>
      </c>
      <c r="P6" s="75" t="s">
        <v>31</v>
      </c>
      <c r="Q6" s="113" t="s">
        <v>45</v>
      </c>
      <c r="R6" s="114"/>
      <c r="S6" s="77" t="s">
        <v>29</v>
      </c>
      <c r="T6" s="138" t="s">
        <v>44</v>
      </c>
      <c r="Z6" s="26"/>
    </row>
    <row r="7" spans="1:20" ht="13.5" customHeight="1" thickBot="1">
      <c r="A7" s="59" t="s">
        <v>35</v>
      </c>
      <c r="B7" s="60"/>
      <c r="C7" s="61" t="s">
        <v>1</v>
      </c>
      <c r="D7" s="61" t="s">
        <v>2</v>
      </c>
      <c r="E7" s="83"/>
      <c r="F7" s="61" t="s">
        <v>0</v>
      </c>
      <c r="G7" s="107" t="s">
        <v>42</v>
      </c>
      <c r="H7" s="108" t="s">
        <v>41</v>
      </c>
      <c r="I7" s="62"/>
      <c r="J7" s="62" t="s">
        <v>3</v>
      </c>
      <c r="K7" s="63" t="s">
        <v>4</v>
      </c>
      <c r="L7" s="64" t="s">
        <v>5</v>
      </c>
      <c r="M7" s="65" t="s">
        <v>15</v>
      </c>
      <c r="N7" s="71"/>
      <c r="O7" s="144"/>
      <c r="P7" s="76" t="s">
        <v>32</v>
      </c>
      <c r="Q7" s="139"/>
      <c r="R7" s="145"/>
      <c r="S7" s="78" t="s">
        <v>34</v>
      </c>
      <c r="T7" s="139"/>
    </row>
    <row r="8" spans="1:20" ht="12" customHeight="1" thickBot="1">
      <c r="A8" s="23"/>
      <c r="B8" s="24">
        <f aca="true" t="shared" si="0" ref="B8:B15">$A$3</f>
        <v>0</v>
      </c>
      <c r="C8" s="25"/>
      <c r="D8" s="25"/>
      <c r="E8" s="87"/>
      <c r="F8" s="25"/>
      <c r="G8" s="25"/>
      <c r="H8" s="25" t="s">
        <v>41</v>
      </c>
      <c r="I8" s="25" t="str">
        <f>CONCATENATE(G8,H8)</f>
        <v>*</v>
      </c>
      <c r="J8" s="25"/>
      <c r="K8" s="26">
        <f aca="true" t="shared" si="1" ref="K8:K19">C8-D8</f>
        <v>0</v>
      </c>
      <c r="L8" s="19" t="e">
        <f aca="true" t="shared" si="2" ref="L8:L19">F8/K8</f>
        <v>#DIV/0!</v>
      </c>
      <c r="M8" s="80" t="e">
        <f aca="true" t="shared" si="3" ref="M8:M19">ROUNDDOWN(L8,2)</f>
        <v>#DIV/0!</v>
      </c>
      <c r="N8" s="71"/>
      <c r="O8" s="69"/>
      <c r="P8" s="74"/>
      <c r="Q8" s="111" t="str">
        <f>IF(P8=12,"Yes","No")</f>
        <v>No</v>
      </c>
      <c r="R8" s="112"/>
      <c r="S8" s="28" t="str">
        <f aca="true" t="shared" si="4" ref="S8:S15">IF(Q8="No","N/A","")</f>
        <v>N/A</v>
      </c>
      <c r="T8" s="22"/>
    </row>
    <row r="9" spans="1:20" ht="12.75" customHeight="1" thickBot="1">
      <c r="A9" s="29"/>
      <c r="B9" s="24">
        <f t="shared" si="0"/>
        <v>0</v>
      </c>
      <c r="C9" s="30"/>
      <c r="D9" s="30"/>
      <c r="E9" s="87"/>
      <c r="F9" s="30"/>
      <c r="G9" s="30"/>
      <c r="H9" s="30"/>
      <c r="I9" s="30"/>
      <c r="J9" s="30"/>
      <c r="K9" s="26">
        <f t="shared" si="1"/>
        <v>0</v>
      </c>
      <c r="L9" s="19" t="e">
        <f t="shared" si="2"/>
        <v>#DIV/0!</v>
      </c>
      <c r="M9" s="81" t="e">
        <f t="shared" si="3"/>
        <v>#DIV/0!</v>
      </c>
      <c r="N9" s="71"/>
      <c r="O9" s="69"/>
      <c r="P9" s="27"/>
      <c r="Q9" s="111" t="str">
        <f aca="true" t="shared" si="5" ref="Q9:Q15">IF(P9=12,"Yes","No")</f>
        <v>No</v>
      </c>
      <c r="R9" s="112"/>
      <c r="S9" s="28" t="str">
        <f t="shared" si="4"/>
        <v>N/A</v>
      </c>
      <c r="T9" s="22"/>
    </row>
    <row r="10" spans="1:20" ht="13.5" thickBot="1">
      <c r="A10" s="31"/>
      <c r="B10" s="88">
        <f t="shared" si="0"/>
        <v>0</v>
      </c>
      <c r="C10" s="32"/>
      <c r="D10" s="32"/>
      <c r="E10" s="87"/>
      <c r="F10" s="32"/>
      <c r="G10" s="32"/>
      <c r="H10" s="32"/>
      <c r="I10" s="32"/>
      <c r="J10" s="32"/>
      <c r="K10" s="26">
        <f t="shared" si="1"/>
        <v>0</v>
      </c>
      <c r="L10" s="19" t="e">
        <f t="shared" si="2"/>
        <v>#DIV/0!</v>
      </c>
      <c r="M10" s="81" t="e">
        <f t="shared" si="3"/>
        <v>#DIV/0!</v>
      </c>
      <c r="N10" s="71"/>
      <c r="O10" s="69"/>
      <c r="P10" s="27"/>
      <c r="Q10" s="111" t="str">
        <f t="shared" si="5"/>
        <v>No</v>
      </c>
      <c r="R10" s="112"/>
      <c r="S10" s="28" t="str">
        <f t="shared" si="4"/>
        <v>N/A</v>
      </c>
      <c r="T10" s="21"/>
    </row>
    <row r="11" spans="1:20" ht="13.5" thickBot="1">
      <c r="A11" s="91"/>
      <c r="B11" s="91">
        <f t="shared" si="0"/>
        <v>0</v>
      </c>
      <c r="C11" s="30"/>
      <c r="D11" s="30"/>
      <c r="E11" s="92"/>
      <c r="F11" s="30"/>
      <c r="G11" s="30"/>
      <c r="H11" s="30"/>
      <c r="I11" s="30"/>
      <c r="J11" s="30"/>
      <c r="K11" s="26">
        <f t="shared" si="1"/>
        <v>0</v>
      </c>
      <c r="L11" s="19" t="e">
        <f t="shared" si="2"/>
        <v>#DIV/0!</v>
      </c>
      <c r="M11" s="81" t="e">
        <f t="shared" si="3"/>
        <v>#DIV/0!</v>
      </c>
      <c r="N11" s="71"/>
      <c r="O11" s="69"/>
      <c r="P11" s="27"/>
      <c r="Q11" s="111" t="str">
        <f t="shared" si="5"/>
        <v>No</v>
      </c>
      <c r="R11" s="112"/>
      <c r="S11" s="28" t="str">
        <f t="shared" si="4"/>
        <v>N/A</v>
      </c>
      <c r="T11" s="21"/>
    </row>
    <row r="12" spans="1:20" ht="13.5" thickBot="1">
      <c r="A12" s="91"/>
      <c r="B12" s="91">
        <f t="shared" si="0"/>
        <v>0</v>
      </c>
      <c r="C12" s="30"/>
      <c r="D12" s="30"/>
      <c r="E12" s="92"/>
      <c r="F12" s="30"/>
      <c r="G12" s="30"/>
      <c r="H12" s="30"/>
      <c r="I12" s="30"/>
      <c r="J12" s="30"/>
      <c r="K12" s="26">
        <f t="shared" si="1"/>
        <v>0</v>
      </c>
      <c r="L12" s="19" t="e">
        <f t="shared" si="2"/>
        <v>#DIV/0!</v>
      </c>
      <c r="M12" s="81" t="e">
        <f t="shared" si="3"/>
        <v>#DIV/0!</v>
      </c>
      <c r="N12" s="71"/>
      <c r="O12" s="69"/>
      <c r="P12" s="27"/>
      <c r="Q12" s="111" t="str">
        <f t="shared" si="5"/>
        <v>No</v>
      </c>
      <c r="R12" s="112"/>
      <c r="S12" s="28" t="str">
        <f t="shared" si="4"/>
        <v>N/A</v>
      </c>
      <c r="T12" s="21"/>
    </row>
    <row r="13" spans="1:20" ht="13.5" thickBot="1">
      <c r="A13" s="91"/>
      <c r="B13" s="91">
        <f t="shared" si="0"/>
        <v>0</v>
      </c>
      <c r="C13" s="30"/>
      <c r="D13" s="30"/>
      <c r="E13" s="92"/>
      <c r="F13" s="30"/>
      <c r="G13" s="30"/>
      <c r="H13" s="30"/>
      <c r="I13" s="30"/>
      <c r="J13" s="30"/>
      <c r="K13" s="26">
        <f t="shared" si="1"/>
        <v>0</v>
      </c>
      <c r="L13" s="19" t="e">
        <f t="shared" si="2"/>
        <v>#DIV/0!</v>
      </c>
      <c r="M13" s="81" t="e">
        <f t="shared" si="3"/>
        <v>#DIV/0!</v>
      </c>
      <c r="N13" s="71"/>
      <c r="O13" s="70"/>
      <c r="P13" s="27"/>
      <c r="Q13" s="111" t="str">
        <f t="shared" si="5"/>
        <v>No</v>
      </c>
      <c r="R13" s="112"/>
      <c r="S13" s="28" t="str">
        <f t="shared" si="4"/>
        <v>N/A</v>
      </c>
      <c r="T13" s="21"/>
    </row>
    <row r="14" spans="1:20" ht="13.5" thickBot="1">
      <c r="A14" s="91"/>
      <c r="B14" s="91">
        <f t="shared" si="0"/>
        <v>0</v>
      </c>
      <c r="C14" s="30"/>
      <c r="D14" s="30"/>
      <c r="E14" s="92"/>
      <c r="F14" s="30"/>
      <c r="G14" s="30"/>
      <c r="H14" s="30"/>
      <c r="I14" s="30"/>
      <c r="J14" s="30"/>
      <c r="K14" s="26">
        <f t="shared" si="1"/>
        <v>0</v>
      </c>
      <c r="L14" s="19" t="e">
        <f t="shared" si="2"/>
        <v>#DIV/0!</v>
      </c>
      <c r="M14" s="81" t="e">
        <f t="shared" si="3"/>
        <v>#DIV/0!</v>
      </c>
      <c r="N14" s="71"/>
      <c r="O14" s="69"/>
      <c r="P14" s="27"/>
      <c r="Q14" s="111" t="str">
        <f t="shared" si="5"/>
        <v>No</v>
      </c>
      <c r="R14" s="112"/>
      <c r="S14" s="28" t="str">
        <f t="shared" si="4"/>
        <v>N/A</v>
      </c>
      <c r="T14" s="21"/>
    </row>
    <row r="15" spans="1:20" ht="13.5" thickBot="1">
      <c r="A15" s="91"/>
      <c r="B15" s="91">
        <f t="shared" si="0"/>
        <v>0</v>
      </c>
      <c r="C15" s="30"/>
      <c r="D15" s="30"/>
      <c r="E15" s="92"/>
      <c r="F15" s="30"/>
      <c r="G15" s="30"/>
      <c r="H15" s="30"/>
      <c r="I15" s="30"/>
      <c r="J15" s="30"/>
      <c r="K15" s="26">
        <f t="shared" si="1"/>
        <v>0</v>
      </c>
      <c r="L15" s="19" t="e">
        <f t="shared" si="2"/>
        <v>#DIV/0!</v>
      </c>
      <c r="M15" s="82" t="e">
        <f t="shared" si="3"/>
        <v>#DIV/0!</v>
      </c>
      <c r="N15" s="71"/>
      <c r="O15" s="69"/>
      <c r="P15" s="27"/>
      <c r="Q15" s="111" t="str">
        <f t="shared" si="5"/>
        <v>No</v>
      </c>
      <c r="R15" s="112"/>
      <c r="S15" s="28" t="str">
        <f t="shared" si="4"/>
        <v>N/A</v>
      </c>
      <c r="T15" s="21"/>
    </row>
    <row r="16" spans="1:20" ht="13.5" thickBot="1">
      <c r="A16" s="91"/>
      <c r="B16" s="91"/>
      <c r="C16" s="30"/>
      <c r="D16" s="30"/>
      <c r="E16" s="92"/>
      <c r="F16" s="30"/>
      <c r="G16" s="30"/>
      <c r="H16" s="30"/>
      <c r="I16" s="30"/>
      <c r="J16" s="30"/>
      <c r="K16" s="26">
        <f t="shared" si="1"/>
        <v>0</v>
      </c>
      <c r="L16" s="19" t="e">
        <f t="shared" si="2"/>
        <v>#DIV/0!</v>
      </c>
      <c r="M16" s="82" t="e">
        <f t="shared" si="3"/>
        <v>#DIV/0!</v>
      </c>
      <c r="N16" s="71"/>
      <c r="O16" s="69"/>
      <c r="P16" s="27"/>
      <c r="Q16" s="111" t="str">
        <f>IF(P16=12,"Yes","No")</f>
        <v>No</v>
      </c>
      <c r="R16" s="112"/>
      <c r="S16" s="28" t="str">
        <f>IF(Q16="No","N/A","")</f>
        <v>N/A</v>
      </c>
      <c r="T16" s="21"/>
    </row>
    <row r="17" spans="1:20" ht="13.5" thickBot="1">
      <c r="A17" s="91"/>
      <c r="B17" s="91"/>
      <c r="C17" s="30"/>
      <c r="D17" s="30"/>
      <c r="E17" s="92"/>
      <c r="F17" s="30"/>
      <c r="G17" s="30"/>
      <c r="H17" s="30"/>
      <c r="I17" s="30"/>
      <c r="J17" s="30"/>
      <c r="K17" s="26">
        <f t="shared" si="1"/>
        <v>0</v>
      </c>
      <c r="L17" s="19" t="e">
        <f t="shared" si="2"/>
        <v>#DIV/0!</v>
      </c>
      <c r="M17" s="82" t="e">
        <f t="shared" si="3"/>
        <v>#DIV/0!</v>
      </c>
      <c r="N17" s="71"/>
      <c r="O17" s="69"/>
      <c r="P17" s="27"/>
      <c r="Q17" s="111" t="str">
        <f>IF(P17=12,"Yes","No")</f>
        <v>No</v>
      </c>
      <c r="R17" s="112"/>
      <c r="S17" s="28" t="str">
        <f>IF(Q17="No","N/A","")</f>
        <v>N/A</v>
      </c>
      <c r="T17" s="21"/>
    </row>
    <row r="18" spans="1:20" ht="13.5" thickBot="1">
      <c r="A18" s="91"/>
      <c r="B18" s="91"/>
      <c r="C18" s="30"/>
      <c r="D18" s="30"/>
      <c r="E18" s="92"/>
      <c r="F18" s="30"/>
      <c r="G18" s="30"/>
      <c r="H18" s="30"/>
      <c r="I18" s="30"/>
      <c r="J18" s="30"/>
      <c r="K18" s="26">
        <f t="shared" si="1"/>
        <v>0</v>
      </c>
      <c r="L18" s="19" t="e">
        <f t="shared" si="2"/>
        <v>#DIV/0!</v>
      </c>
      <c r="M18" s="82" t="e">
        <f t="shared" si="3"/>
        <v>#DIV/0!</v>
      </c>
      <c r="N18" s="71"/>
      <c r="O18" s="69"/>
      <c r="P18" s="27"/>
      <c r="Q18" s="111" t="str">
        <f>IF(P18=12,"Yes","No")</f>
        <v>No</v>
      </c>
      <c r="R18" s="112"/>
      <c r="S18" s="28" t="str">
        <f>IF(Q18="No","N/A","")</f>
        <v>N/A</v>
      </c>
      <c r="T18" s="21"/>
    </row>
    <row r="19" spans="1:20" ht="13.5" thickBot="1">
      <c r="A19" s="91"/>
      <c r="B19" s="91"/>
      <c r="C19" s="30"/>
      <c r="D19" s="30"/>
      <c r="E19" s="92"/>
      <c r="F19" s="30"/>
      <c r="G19" s="30"/>
      <c r="H19" s="30"/>
      <c r="I19" s="30"/>
      <c r="J19" s="30"/>
      <c r="K19" s="26">
        <f t="shared" si="1"/>
        <v>0</v>
      </c>
      <c r="L19" s="19" t="e">
        <f t="shared" si="2"/>
        <v>#DIV/0!</v>
      </c>
      <c r="M19" s="82" t="e">
        <f t="shared" si="3"/>
        <v>#DIV/0!</v>
      </c>
      <c r="N19" s="71"/>
      <c r="O19" s="69"/>
      <c r="P19" s="27"/>
      <c r="Q19" s="111" t="str">
        <f>IF(P19=12,"Yes","No")</f>
        <v>No</v>
      </c>
      <c r="R19" s="112"/>
      <c r="S19" s="28" t="str">
        <f>IF(Q19="No","N/A","")</f>
        <v>N/A</v>
      </c>
      <c r="T19" s="21"/>
    </row>
    <row r="20" spans="1:15" ht="16.5" thickBot="1">
      <c r="A20" s="89"/>
      <c r="B20" s="90"/>
      <c r="C20" s="90"/>
      <c r="D20" s="90"/>
      <c r="E20" s="90"/>
      <c r="F20" s="33"/>
      <c r="G20" s="33"/>
      <c r="H20" s="33"/>
      <c r="I20" s="33"/>
      <c r="J20" s="33"/>
      <c r="K20" s="34"/>
      <c r="L20" s="34"/>
      <c r="M20" s="35"/>
      <c r="O20" s="36"/>
    </row>
    <row r="21" spans="1:20" ht="16.5" customHeight="1" thickBot="1">
      <c r="A21" s="125" t="s">
        <v>39</v>
      </c>
      <c r="B21" s="126"/>
      <c r="C21" s="126"/>
      <c r="D21" s="126"/>
      <c r="E21" s="126"/>
      <c r="F21" s="127"/>
      <c r="G21" s="66" t="s">
        <v>18</v>
      </c>
      <c r="H21" s="102"/>
      <c r="I21" s="102"/>
      <c r="J21" s="83"/>
      <c r="K21" s="57"/>
      <c r="L21" s="67" t="s">
        <v>17</v>
      </c>
      <c r="M21" s="58" t="s">
        <v>17</v>
      </c>
      <c r="N21" s="72"/>
      <c r="O21" s="143" t="s">
        <v>37</v>
      </c>
      <c r="P21" s="75" t="s">
        <v>31</v>
      </c>
      <c r="Q21" s="113" t="s">
        <v>47</v>
      </c>
      <c r="R21" s="114"/>
      <c r="S21" s="77" t="s">
        <v>29</v>
      </c>
      <c r="T21" s="138" t="s">
        <v>44</v>
      </c>
    </row>
    <row r="22" spans="1:20" ht="13.5" thickBot="1">
      <c r="A22" s="59" t="s">
        <v>36</v>
      </c>
      <c r="B22" s="60"/>
      <c r="C22" s="61" t="s">
        <v>6</v>
      </c>
      <c r="D22" s="61" t="s">
        <v>7</v>
      </c>
      <c r="E22" s="61" t="s">
        <v>0</v>
      </c>
      <c r="F22" s="61" t="s">
        <v>8</v>
      </c>
      <c r="G22" s="68" t="s">
        <v>9</v>
      </c>
      <c r="H22" s="103"/>
      <c r="I22" s="103"/>
      <c r="J22" s="84"/>
      <c r="K22" s="57"/>
      <c r="L22" s="64" t="s">
        <v>5</v>
      </c>
      <c r="M22" s="65" t="s">
        <v>15</v>
      </c>
      <c r="N22" s="73"/>
      <c r="O22" s="144"/>
      <c r="P22" s="76" t="s">
        <v>32</v>
      </c>
      <c r="Q22" s="113" t="s">
        <v>33</v>
      </c>
      <c r="R22" s="114"/>
      <c r="S22" s="78" t="s">
        <v>30</v>
      </c>
      <c r="T22" s="139"/>
    </row>
    <row r="23" spans="1:19" ht="13.5" thickBot="1">
      <c r="A23" s="23"/>
      <c r="B23" s="24">
        <f aca="true" t="shared" si="6" ref="B23:B30">$A$3</f>
        <v>0</v>
      </c>
      <c r="C23" s="25"/>
      <c r="D23" s="25"/>
      <c r="E23" s="25"/>
      <c r="F23" s="38"/>
      <c r="G23" s="39"/>
      <c r="H23" s="104"/>
      <c r="I23" s="104"/>
      <c r="J23" s="85"/>
      <c r="L23" s="40" t="e">
        <f aca="true" t="shared" si="7" ref="L23:L30">(E23/F23)</f>
        <v>#DIV/0!</v>
      </c>
      <c r="M23" s="80" t="e">
        <f aca="true" t="shared" si="8" ref="M23:M30">ROUNDDOWN(L23,2)</f>
        <v>#DIV/0!</v>
      </c>
      <c r="N23" s="71"/>
      <c r="O23" s="69"/>
      <c r="P23" s="74"/>
      <c r="Q23" s="111" t="str">
        <f aca="true" t="shared" si="9" ref="Q23:Q30">IF(P23=12,"Yes","No")</f>
        <v>No</v>
      </c>
      <c r="R23" s="112"/>
      <c r="S23" s="28" t="str">
        <f aca="true" t="shared" si="10" ref="S23:S30">IF(Q23="No","N/A","")</f>
        <v>N/A</v>
      </c>
    </row>
    <row r="24" spans="1:19" ht="13.5" thickBot="1">
      <c r="A24" s="29"/>
      <c r="B24" s="24">
        <f t="shared" si="6"/>
        <v>0</v>
      </c>
      <c r="C24" s="30"/>
      <c r="D24" s="30"/>
      <c r="E24" s="30"/>
      <c r="F24" s="41"/>
      <c r="G24" s="42"/>
      <c r="H24" s="105"/>
      <c r="I24" s="105"/>
      <c r="J24" s="86"/>
      <c r="L24" s="43" t="e">
        <f t="shared" si="7"/>
        <v>#DIV/0!</v>
      </c>
      <c r="M24" s="81" t="e">
        <f t="shared" si="8"/>
        <v>#DIV/0!</v>
      </c>
      <c r="N24" s="71"/>
      <c r="O24" s="69"/>
      <c r="P24" s="27"/>
      <c r="Q24" s="111" t="str">
        <f t="shared" si="9"/>
        <v>No</v>
      </c>
      <c r="R24" s="112"/>
      <c r="S24" s="28" t="str">
        <f t="shared" si="10"/>
        <v>N/A</v>
      </c>
    </row>
    <row r="25" spans="1:19" ht="13.5" thickBot="1">
      <c r="A25" s="29"/>
      <c r="B25" s="24">
        <f t="shared" si="6"/>
        <v>0</v>
      </c>
      <c r="C25" s="30"/>
      <c r="D25" s="30"/>
      <c r="E25" s="30"/>
      <c r="F25" s="41"/>
      <c r="G25" s="42"/>
      <c r="H25" s="105"/>
      <c r="I25" s="105"/>
      <c r="J25" s="86"/>
      <c r="L25" s="43" t="e">
        <f t="shared" si="7"/>
        <v>#DIV/0!</v>
      </c>
      <c r="M25" s="81" t="e">
        <f t="shared" si="8"/>
        <v>#DIV/0!</v>
      </c>
      <c r="N25" s="71"/>
      <c r="O25" s="69"/>
      <c r="P25" s="27"/>
      <c r="Q25" s="111" t="str">
        <f t="shared" si="9"/>
        <v>No</v>
      </c>
      <c r="R25" s="112"/>
      <c r="S25" s="28" t="str">
        <f t="shared" si="10"/>
        <v>N/A</v>
      </c>
    </row>
    <row r="26" spans="1:19" ht="13.5" thickBot="1">
      <c r="A26" s="29"/>
      <c r="B26" s="24">
        <f t="shared" si="6"/>
        <v>0</v>
      </c>
      <c r="C26" s="30"/>
      <c r="D26" s="30"/>
      <c r="E26" s="30"/>
      <c r="F26" s="41"/>
      <c r="G26" s="42"/>
      <c r="H26" s="105"/>
      <c r="I26" s="105"/>
      <c r="J26" s="86"/>
      <c r="L26" s="43" t="e">
        <f t="shared" si="7"/>
        <v>#DIV/0!</v>
      </c>
      <c r="M26" s="81" t="e">
        <f t="shared" si="8"/>
        <v>#DIV/0!</v>
      </c>
      <c r="N26" s="71"/>
      <c r="O26" s="69"/>
      <c r="P26" s="27"/>
      <c r="Q26" s="111" t="str">
        <f t="shared" si="9"/>
        <v>No</v>
      </c>
      <c r="R26" s="112"/>
      <c r="S26" s="28" t="str">
        <f t="shared" si="10"/>
        <v>N/A</v>
      </c>
    </row>
    <row r="27" spans="1:19" ht="13.5" thickBot="1">
      <c r="A27" s="29"/>
      <c r="B27" s="24">
        <f t="shared" si="6"/>
        <v>0</v>
      </c>
      <c r="C27" s="30"/>
      <c r="D27" s="30"/>
      <c r="E27" s="30"/>
      <c r="F27" s="41"/>
      <c r="G27" s="42"/>
      <c r="H27" s="105"/>
      <c r="I27" s="105"/>
      <c r="J27" s="86"/>
      <c r="L27" s="43" t="e">
        <f t="shared" si="7"/>
        <v>#DIV/0!</v>
      </c>
      <c r="M27" s="81" t="e">
        <f t="shared" si="8"/>
        <v>#DIV/0!</v>
      </c>
      <c r="N27" s="71"/>
      <c r="O27" s="69"/>
      <c r="P27" s="27"/>
      <c r="Q27" s="111" t="str">
        <f t="shared" si="9"/>
        <v>No</v>
      </c>
      <c r="R27" s="112"/>
      <c r="S27" s="28" t="str">
        <f t="shared" si="10"/>
        <v>N/A</v>
      </c>
    </row>
    <row r="28" spans="1:19" ht="13.5" thickBot="1">
      <c r="A28" s="29"/>
      <c r="B28" s="24">
        <f t="shared" si="6"/>
        <v>0</v>
      </c>
      <c r="C28" s="30"/>
      <c r="D28" s="30"/>
      <c r="E28" s="30"/>
      <c r="F28" s="41"/>
      <c r="G28" s="42"/>
      <c r="H28" s="105"/>
      <c r="I28" s="105"/>
      <c r="J28" s="86"/>
      <c r="L28" s="43" t="e">
        <f t="shared" si="7"/>
        <v>#DIV/0!</v>
      </c>
      <c r="M28" s="81" t="e">
        <f t="shared" si="8"/>
        <v>#DIV/0!</v>
      </c>
      <c r="N28" s="71"/>
      <c r="O28" s="69"/>
      <c r="P28" s="27"/>
      <c r="Q28" s="111" t="str">
        <f t="shared" si="9"/>
        <v>No</v>
      </c>
      <c r="R28" s="112"/>
      <c r="S28" s="28" t="str">
        <f t="shared" si="10"/>
        <v>N/A</v>
      </c>
    </row>
    <row r="29" spans="1:19" ht="13.5" thickBot="1">
      <c r="A29" s="31"/>
      <c r="B29" s="88">
        <f t="shared" si="6"/>
        <v>0</v>
      </c>
      <c r="C29" s="32"/>
      <c r="D29" s="32"/>
      <c r="E29" s="32"/>
      <c r="F29" s="93"/>
      <c r="G29" s="94"/>
      <c r="H29" s="106"/>
      <c r="I29" s="106"/>
      <c r="J29" s="95"/>
      <c r="L29" s="96" t="e">
        <f t="shared" si="7"/>
        <v>#DIV/0!</v>
      </c>
      <c r="M29" s="82" t="e">
        <f t="shared" si="8"/>
        <v>#DIV/0!</v>
      </c>
      <c r="N29" s="71"/>
      <c r="O29" s="69"/>
      <c r="P29" s="27"/>
      <c r="Q29" s="111" t="str">
        <f t="shared" si="9"/>
        <v>No</v>
      </c>
      <c r="R29" s="112"/>
      <c r="S29" s="28" t="str">
        <f t="shared" si="10"/>
        <v>N/A</v>
      </c>
    </row>
    <row r="30" spans="1:19" ht="13.5" thickBot="1">
      <c r="A30" s="91"/>
      <c r="B30" s="91">
        <f t="shared" si="6"/>
        <v>0</v>
      </c>
      <c r="C30" s="30"/>
      <c r="D30" s="30"/>
      <c r="E30" s="30"/>
      <c r="F30" s="30"/>
      <c r="G30" s="97"/>
      <c r="H30" s="97"/>
      <c r="I30" s="97"/>
      <c r="J30" s="92"/>
      <c r="K30" s="98"/>
      <c r="L30" s="99" t="e">
        <f t="shared" si="7"/>
        <v>#DIV/0!</v>
      </c>
      <c r="M30" s="100" t="e">
        <f t="shared" si="8"/>
        <v>#DIV/0!</v>
      </c>
      <c r="N30" s="71"/>
      <c r="O30" s="69"/>
      <c r="P30" s="27"/>
      <c r="Q30" s="111" t="str">
        <f t="shared" si="9"/>
        <v>No</v>
      </c>
      <c r="R30" s="112"/>
      <c r="S30" s="28" t="str">
        <f t="shared" si="10"/>
        <v>N/A</v>
      </c>
    </row>
    <row r="31" spans="1:19" ht="13.5" thickBot="1">
      <c r="A31" s="91"/>
      <c r="B31" s="91"/>
      <c r="C31" s="30"/>
      <c r="D31" s="30"/>
      <c r="E31" s="30"/>
      <c r="F31" s="30"/>
      <c r="G31" s="97"/>
      <c r="H31" s="97"/>
      <c r="I31" s="97"/>
      <c r="J31" s="92"/>
      <c r="K31" s="98"/>
      <c r="L31" s="99" t="e">
        <f>(E31/F31)</f>
        <v>#DIV/0!</v>
      </c>
      <c r="M31" s="100" t="e">
        <f>ROUNDDOWN(L31,2)</f>
        <v>#DIV/0!</v>
      </c>
      <c r="N31" s="71"/>
      <c r="O31" s="69"/>
      <c r="P31" s="27"/>
      <c r="Q31" s="111" t="str">
        <f>IF(P31=12,"Yes","No")</f>
        <v>No</v>
      </c>
      <c r="R31" s="112"/>
      <c r="S31" s="28" t="str">
        <f>IF(Q31="No","N/A","")</f>
        <v>N/A</v>
      </c>
    </row>
    <row r="32" spans="1:19" ht="13.5" thickBot="1">
      <c r="A32" s="91"/>
      <c r="B32" s="91"/>
      <c r="C32" s="30"/>
      <c r="D32" s="30"/>
      <c r="E32" s="30"/>
      <c r="F32" s="30"/>
      <c r="G32" s="97"/>
      <c r="H32" s="97"/>
      <c r="I32" s="97"/>
      <c r="J32" s="92"/>
      <c r="K32" s="98"/>
      <c r="L32" s="99" t="e">
        <f>(E32/F32)</f>
        <v>#DIV/0!</v>
      </c>
      <c r="M32" s="100" t="e">
        <f>ROUNDDOWN(L32,2)</f>
        <v>#DIV/0!</v>
      </c>
      <c r="N32" s="71"/>
      <c r="O32" s="69"/>
      <c r="P32" s="27"/>
      <c r="Q32" s="111" t="str">
        <f>IF(P32=12,"Yes","No")</f>
        <v>No</v>
      </c>
      <c r="R32" s="112"/>
      <c r="S32" s="28" t="str">
        <f>IF(Q32="No","N/A","")</f>
        <v>N/A</v>
      </c>
    </row>
    <row r="33" spans="1:19" ht="13.5" thickBot="1">
      <c r="A33" s="91"/>
      <c r="B33" s="91"/>
      <c r="C33" s="30"/>
      <c r="D33" s="30"/>
      <c r="E33" s="30"/>
      <c r="F33" s="30"/>
      <c r="G33" s="97"/>
      <c r="H33" s="97"/>
      <c r="I33" s="97"/>
      <c r="J33" s="92"/>
      <c r="K33" s="98"/>
      <c r="L33" s="99" t="e">
        <f>(E33/F33)</f>
        <v>#DIV/0!</v>
      </c>
      <c r="M33" s="100" t="e">
        <f>ROUNDDOWN(L33,2)</f>
        <v>#DIV/0!</v>
      </c>
      <c r="N33" s="71"/>
      <c r="O33" s="69"/>
      <c r="P33" s="27"/>
      <c r="Q33" s="111" t="str">
        <f>IF(P33=12,"Yes","No")</f>
        <v>No</v>
      </c>
      <c r="R33" s="112"/>
      <c r="S33" s="28" t="str">
        <f>IF(Q33="No","N/A","")</f>
        <v>N/A</v>
      </c>
    </row>
  </sheetData>
  <sheetProtection sheet="1" selectLockedCells="1"/>
  <mergeCells count="41">
    <mergeCell ref="G3:H3"/>
    <mergeCell ref="Q31:R31"/>
    <mergeCell ref="Q32:R32"/>
    <mergeCell ref="Q33:R33"/>
    <mergeCell ref="O6:O7"/>
    <mergeCell ref="O21:O22"/>
    <mergeCell ref="Q6:R7"/>
    <mergeCell ref="Q30:R30"/>
    <mergeCell ref="Q24:R24"/>
    <mergeCell ref="Q25:R25"/>
    <mergeCell ref="Q26:R26"/>
    <mergeCell ref="Q15:R15"/>
    <mergeCell ref="Q23:R23"/>
    <mergeCell ref="T6:T7"/>
    <mergeCell ref="T21:T22"/>
    <mergeCell ref="G2:P2"/>
    <mergeCell ref="Q16:R16"/>
    <mergeCell ref="Q17:R17"/>
    <mergeCell ref="Q18:R18"/>
    <mergeCell ref="Q19:R19"/>
    <mergeCell ref="Q10:R10"/>
    <mergeCell ref="S2:T2"/>
    <mergeCell ref="A6:F6"/>
    <mergeCell ref="A3:D3"/>
    <mergeCell ref="Q27:R27"/>
    <mergeCell ref="Q28:R28"/>
    <mergeCell ref="Q11:R11"/>
    <mergeCell ref="Q12:R12"/>
    <mergeCell ref="Q13:R13"/>
    <mergeCell ref="Q14:R14"/>
    <mergeCell ref="G5:H5"/>
    <mergeCell ref="Q29:R29"/>
    <mergeCell ref="Q21:R21"/>
    <mergeCell ref="Q22:R22"/>
    <mergeCell ref="A1:T1"/>
    <mergeCell ref="E2:F2"/>
    <mergeCell ref="A2:D2"/>
    <mergeCell ref="A21:F21"/>
    <mergeCell ref="Q2:R2"/>
    <mergeCell ref="Q8:R8"/>
    <mergeCell ref="Q9:R9"/>
  </mergeCells>
  <printOptions horizontalCentered="1" verticalCentered="1"/>
  <pageMargins left="0.11" right="0.45" top="0.18" bottom="0.18" header="0.13" footer="0.1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Douglas Henderson</cp:lastModifiedBy>
  <cp:lastPrinted>2006-03-28T18:35:13Z</cp:lastPrinted>
  <dcterms:created xsi:type="dcterms:W3CDTF">2005-05-17T22:01:17Z</dcterms:created>
  <dcterms:modified xsi:type="dcterms:W3CDTF">2018-06-05T11:03:41Z</dcterms:modified>
  <cp:category/>
  <cp:version/>
  <cp:contentType/>
  <cp:contentStatus/>
</cp:coreProperties>
</file>